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322"/>
  <workbookPr showInkAnnotation="0" autoCompressPictures="0"/>
  <bookViews>
    <workbookView xWindow="560" yWindow="560" windowWidth="25040" windowHeight="169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68" i="1" l="1"/>
  <c r="C66" i="1"/>
  <c r="C64" i="1"/>
  <c r="C62" i="1"/>
  <c r="C60" i="1"/>
  <c r="C58" i="1"/>
  <c r="C56" i="1"/>
  <c r="C54" i="1"/>
  <c r="C52" i="1"/>
  <c r="C50" i="1"/>
  <c r="C48" i="1"/>
  <c r="C46" i="1"/>
  <c r="C44" i="1"/>
  <c r="C42" i="1"/>
</calcChain>
</file>

<file path=xl/sharedStrings.xml><?xml version="1.0" encoding="utf-8"?>
<sst xmlns="http://schemas.openxmlformats.org/spreadsheetml/2006/main" count="68" uniqueCount="61">
  <si>
    <t>Whitt Valley Presbyterian Hospital is a nonprofit initial care facility. For the hospital’s calendar year ending December 31, 2019, prepare the followings:</t>
  </si>
  <si>
    <r>
      <t>(I)</t>
    </r>
    <r>
      <rPr>
        <sz val="7"/>
        <color theme="1"/>
        <rFont val="Times New Roman"/>
      </rPr>
      <t xml:space="preserve">   </t>
    </r>
    <r>
      <rPr>
        <sz val="12"/>
        <color theme="1"/>
        <rFont val="Times New Roman"/>
      </rPr>
      <t xml:space="preserve">  journal entries to record the transactions listed in a. through n. below (10 pts),</t>
    </r>
  </si>
  <si>
    <r>
      <t>(II)</t>
    </r>
    <r>
      <rPr>
        <sz val="7"/>
        <color theme="1"/>
        <rFont val="Times New Roman"/>
      </rPr>
      <t xml:space="preserve"> </t>
    </r>
    <r>
      <rPr>
        <sz val="12"/>
        <color theme="1"/>
        <rFont val="Times New Roman"/>
      </rPr>
      <t xml:space="preserve">  ledger accounts (T-accounts showing the ending balance at December 31, 2019 (10 pts).</t>
    </r>
  </si>
  <si>
    <r>
      <t>(III)</t>
    </r>
    <r>
      <rPr>
        <sz val="7"/>
        <color theme="1"/>
        <rFont val="Times New Roman"/>
      </rPr>
      <t xml:space="preserve">        </t>
    </r>
    <r>
      <rPr>
        <sz val="12"/>
        <color theme="1"/>
        <rFont val="Times New Roman"/>
      </rPr>
      <t>a trial balance based on your entries and the beginning balances listed at o. below, and (10 pts.).</t>
    </r>
  </si>
  <si>
    <r>
      <t>(IV)</t>
    </r>
    <r>
      <rPr>
        <sz val="7"/>
        <color theme="1"/>
        <rFont val="Times New Roman"/>
      </rPr>
      <t xml:space="preserve">        </t>
    </r>
    <r>
      <rPr>
        <sz val="12"/>
        <color theme="1"/>
        <rFont val="Times New Roman"/>
      </rPr>
      <t>a Statement of Operations and a Statement of Changes in Net Assets for the hospital (10 pts.).</t>
    </r>
  </si>
  <si>
    <r>
      <t>a.</t>
    </r>
    <r>
      <rPr>
        <sz val="7"/>
        <color theme="1"/>
        <rFont val="Times New Roman"/>
      </rPr>
      <t xml:space="preserve">     </t>
    </r>
    <r>
      <rPr>
        <sz val="12"/>
        <color theme="1"/>
        <rFont val="Calibri"/>
        <family val="2"/>
        <scheme val="minor"/>
      </rPr>
      <t>Third-parties payers and direct-pay patients were billed $6,500,000 at the hospital's established billing rates</t>
    </r>
  </si>
  <si>
    <r>
      <t>b.</t>
    </r>
    <r>
      <rPr>
        <sz val="7"/>
        <color theme="1"/>
        <rFont val="Times New Roman"/>
      </rPr>
      <t xml:space="preserve">     </t>
    </r>
    <r>
      <rPr>
        <sz val="12"/>
        <color theme="1"/>
        <rFont val="Calibri"/>
        <family val="2"/>
        <scheme val="minor"/>
      </rPr>
      <t>The hospital determined that certain of its patients qualified for charity care and that it would not seek to collect $950,000 at established billing rates from direct-pay patients</t>
    </r>
  </si>
  <si>
    <r>
      <t>c.</t>
    </r>
    <r>
      <rPr>
        <sz val="7"/>
        <color theme="1"/>
        <rFont val="Times New Roman"/>
      </rPr>
      <t xml:space="preserve">     </t>
    </r>
    <r>
      <rPr>
        <sz val="12"/>
        <color theme="1"/>
        <rFont val="Calibri"/>
        <family val="2"/>
        <scheme val="minor"/>
      </rPr>
      <t>The hospital estimated contractual adjustments for the year of $1,600,000</t>
    </r>
  </si>
  <si>
    <r>
      <t>d.</t>
    </r>
    <r>
      <rPr>
        <sz val="7"/>
        <color rgb="FF000000"/>
        <rFont val="Times New Roman"/>
      </rPr>
      <t xml:space="preserve">     </t>
    </r>
    <r>
      <rPr>
        <sz val="12"/>
        <color rgb="FF000000"/>
        <rFont val="Calibri"/>
        <family val="2"/>
        <scheme val="minor"/>
      </rPr>
      <t>The hospital originally estimated uncollectible amounts from direct-pay patients to be $250,000 (recall that original estimated uncollectible amounts reduce revenue; only estimates specific to an individual patient are reported as bad debt expense).</t>
    </r>
  </si>
  <si>
    <r>
      <t>e.</t>
    </r>
    <r>
      <rPr>
        <sz val="7"/>
        <color rgb="FF000000"/>
        <rFont val="Times New Roman"/>
      </rPr>
      <t xml:space="preserve">     </t>
    </r>
    <r>
      <rPr>
        <sz val="12"/>
        <color rgb="FF000000"/>
        <rFont val="Calibri"/>
        <family val="2"/>
        <scheme val="minor"/>
      </rPr>
      <t>The hospital received capitation premiums of $2,500,000. It estimated that the cost of providing this care was $1,800,000</t>
    </r>
  </si>
  <si>
    <r>
      <t>f.</t>
    </r>
    <r>
      <rPr>
        <sz val="7"/>
        <color theme="1"/>
        <rFont val="Times New Roman"/>
      </rPr>
      <t xml:space="preserve">      </t>
    </r>
    <r>
      <rPr>
        <sz val="12"/>
        <color theme="1"/>
        <rFont val="Calibri"/>
        <family val="2"/>
        <scheme val="minor"/>
      </rPr>
      <t>The hospital received payments from third-party payers and direct-pay patients totaling $3,500,000</t>
    </r>
  </si>
  <si>
    <r>
      <t>g.</t>
    </r>
    <r>
      <rPr>
        <sz val="7"/>
        <color theme="1"/>
        <rFont val="Times New Roman"/>
      </rPr>
      <t xml:space="preserve">     </t>
    </r>
    <r>
      <rPr>
        <sz val="12"/>
        <color theme="1"/>
        <rFont val="Calibri"/>
        <family val="2"/>
        <scheme val="minor"/>
      </rPr>
      <t>The hospital received contributions of $1,100,000 that were restricted by donors for building a new urgent care wing</t>
    </r>
  </si>
  <si>
    <r>
      <t>h.</t>
    </r>
    <r>
      <rPr>
        <sz val="7"/>
        <color rgb="FF000000"/>
        <rFont val="Times New Roman"/>
      </rPr>
      <t xml:space="preserve">     </t>
    </r>
    <r>
      <rPr>
        <sz val="12"/>
        <color rgb="FF000000"/>
        <rFont val="Calibri"/>
        <family val="2"/>
        <scheme val="minor"/>
      </rPr>
      <t>The hospital paid salaries and wages of $4,500,000 in cash; these amounts are reported as patient care expense</t>
    </r>
  </si>
  <si>
    <r>
      <t>i.</t>
    </r>
    <r>
      <rPr>
        <sz val="7"/>
        <color theme="1"/>
        <rFont val="Times New Roman"/>
      </rPr>
      <t xml:space="preserve">      </t>
    </r>
    <r>
      <rPr>
        <sz val="12"/>
        <color theme="1"/>
        <rFont val="Calibri"/>
        <family val="2"/>
        <scheme val="minor"/>
      </rPr>
      <t>The fair value of investments required to be held in perpetuity increased by $25,000</t>
    </r>
  </si>
  <si>
    <r>
      <t>j.</t>
    </r>
    <r>
      <rPr>
        <sz val="7"/>
        <color rgb="FF000000"/>
        <rFont val="Times New Roman"/>
      </rPr>
      <t xml:space="preserve">      </t>
    </r>
    <r>
      <rPr>
        <sz val="12"/>
        <color rgb="FF000000"/>
        <rFont val="Calibri"/>
        <family val="2"/>
        <scheme val="minor"/>
      </rPr>
      <t>The hospital received cash from interest and dividend income of $10,000 on investments without donor restrictions</t>
    </r>
  </si>
  <si>
    <r>
      <t>k.</t>
    </r>
    <r>
      <rPr>
        <sz val="7"/>
        <color theme="1"/>
        <rFont val="Times New Roman"/>
      </rPr>
      <t xml:space="preserve">     </t>
    </r>
    <r>
      <rPr>
        <sz val="12"/>
        <color theme="1"/>
        <rFont val="Calibri"/>
        <family val="2"/>
        <scheme val="minor"/>
      </rPr>
      <t>The hospital used $1,375,000 of net assets with donor restrictions to construct a new urgent care wing, consistent with the restrictions created by the donors</t>
    </r>
  </si>
  <si>
    <r>
      <t>l.</t>
    </r>
    <r>
      <rPr>
        <sz val="7"/>
        <color theme="1"/>
        <rFont val="Times New Roman"/>
      </rPr>
      <t xml:space="preserve">      </t>
    </r>
    <r>
      <rPr>
        <sz val="12"/>
        <color theme="1"/>
        <rFont val="Calibri"/>
        <family val="2"/>
        <scheme val="minor"/>
      </rPr>
      <t>The hospital reported depreciation expense of $475,000</t>
    </r>
  </si>
  <si>
    <r>
      <t>m.</t>
    </r>
    <r>
      <rPr>
        <sz val="7"/>
        <color theme="1"/>
        <rFont val="Times New Roman"/>
      </rPr>
      <t xml:space="preserve">   </t>
    </r>
    <r>
      <rPr>
        <sz val="12"/>
        <color theme="1"/>
        <rFont val="Calibri"/>
        <family val="2"/>
        <scheme val="minor"/>
      </rPr>
      <t>The hospital used drug inventories of $365,000</t>
    </r>
  </si>
  <si>
    <r>
      <t>n.</t>
    </r>
    <r>
      <rPr>
        <sz val="7"/>
        <color theme="1"/>
        <rFont val="Times New Roman"/>
      </rPr>
      <t xml:space="preserve">     </t>
    </r>
    <r>
      <rPr>
        <sz val="12"/>
        <color theme="1"/>
        <rFont val="Calibri"/>
        <family val="2"/>
        <scheme val="minor"/>
      </rPr>
      <t>The hospital incurred other operating costs for patient care of $275,000 on credit</t>
    </r>
  </si>
  <si>
    <r>
      <t>o.</t>
    </r>
    <r>
      <rPr>
        <sz val="7"/>
        <color rgb="FF000000"/>
        <rFont val="Times New Roman"/>
      </rPr>
      <t xml:space="preserve">     </t>
    </r>
    <r>
      <rPr>
        <sz val="12"/>
        <color rgb="FF000000"/>
        <rFont val="Calibri"/>
        <family val="2"/>
        <scheme val="minor"/>
      </rPr>
      <t>The hospital’s beginning of the year trial balance at January 1, 2019 was as follows:</t>
    </r>
  </si>
  <si>
    <t>Whitt Valley Presbyterian Hospital</t>
  </si>
  <si>
    <t>Trial Balance</t>
  </si>
  <si>
    <t>As of January 1, 2019</t>
  </si>
  <si>
    <t>Without Donor Restrictions</t>
  </si>
  <si>
    <t>With Donor Restrictions</t>
  </si>
  <si>
    <t>Debit</t>
  </si>
  <si>
    <t>Credit</t>
  </si>
  <si>
    <t>Cash</t>
  </si>
  <si>
    <t>Investments</t>
  </si>
  <si>
    <t>Patient accounts receivable</t>
  </si>
  <si>
    <t>Inventory—drugs</t>
  </si>
  <si>
    <t>Property, plant, and equipment</t>
  </si>
  <si>
    <t>Accumulated depreciation</t>
  </si>
  <si>
    <t>Accounts payable</t>
  </si>
  <si>
    <t>Net assets, January 1, 2019</t>
  </si>
  <si>
    <t xml:space="preserve">                 -</t>
  </si>
  <si>
    <t xml:space="preserve">              -</t>
  </si>
  <si>
    <t xml:space="preserve">1.journal entries </t>
  </si>
  <si>
    <t>A. Patients Accounts Receivable</t>
  </si>
  <si>
    <t>Patients Revenue-Service</t>
  </si>
  <si>
    <t>B.Provision for charity care</t>
  </si>
  <si>
    <t>Patients Accounts Receivables</t>
  </si>
  <si>
    <t>C. Provision for contractual adjustments</t>
  </si>
  <si>
    <t>D. Provision for bad debt</t>
  </si>
  <si>
    <t>E. Cash</t>
  </si>
  <si>
    <t>Premium Revenue</t>
  </si>
  <si>
    <t>F. Cash</t>
  </si>
  <si>
    <t>G. Cash-restriction</t>
  </si>
  <si>
    <t>H. Patients care expense</t>
  </si>
  <si>
    <t>I. Investment- unrestrict</t>
  </si>
  <si>
    <t>Provison for fair value adjustment</t>
  </si>
  <si>
    <t>J. Cash</t>
  </si>
  <si>
    <t>Interest and dividend income</t>
  </si>
  <si>
    <t>K. Care Wing</t>
  </si>
  <si>
    <t>Cash-donor restrict</t>
  </si>
  <si>
    <t>L. Depreciation</t>
  </si>
  <si>
    <t xml:space="preserve">Accumulated Depreciation </t>
  </si>
  <si>
    <t>M. Patients Care Expense</t>
  </si>
  <si>
    <t>Inventories</t>
  </si>
  <si>
    <t>N. Patient Care Expenses</t>
  </si>
  <si>
    <t>Accounts Payable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</si>
</sst>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</font>
    <font>
      <sz val="7"/>
      <color theme="1"/>
      <name val="Times New Roman"/>
    </font>
    <font>
      <sz val="12"/>
      <color rgb="FF000000"/>
      <name val="Calibri"/>
      <family val="2"/>
      <scheme val="minor"/>
    </font>
    <font>
      <sz val="7"/>
      <color rgb="FF000000"/>
      <name val="Times New Roman"/>
    </font>
    <font>
      <b/>
      <sz val="12"/>
      <color theme="1"/>
      <name val="Times New Roman"/>
    </font>
    <font>
      <u/>
      <sz val="12"/>
      <color theme="1"/>
      <name val="Times New Roman"/>
    </font>
    <font>
      <u val="double"/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6" fontId="2" fillId="0" borderId="6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3" fontId="7" fillId="0" borderId="6" xfId="0" applyNumberFormat="1" applyFont="1" applyBorder="1" applyAlignment="1">
      <alignment horizontal="right" vertical="center" wrapText="1"/>
    </xf>
    <xf numFmtId="6" fontId="7" fillId="0" borderId="6" xfId="0" applyNumberFormat="1" applyFont="1" applyBorder="1" applyAlignment="1">
      <alignment horizontal="right" vertical="center" wrapText="1"/>
    </xf>
    <xf numFmtId="6" fontId="8" fillId="0" borderId="6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/>
    <xf numFmtId="0" fontId="2" fillId="3" borderId="0" xfId="0" applyFont="1" applyFill="1" applyAlignment="1">
      <alignment horizontal="left" vertical="center"/>
    </xf>
    <xf numFmtId="3" fontId="0" fillId="3" borderId="0" xfId="0" applyNumberFormat="1" applyFill="1"/>
    <xf numFmtId="0" fontId="2" fillId="3" borderId="0" xfId="0" applyFont="1" applyFill="1" applyAlignment="1">
      <alignment horizontal="center" vertical="center"/>
    </xf>
    <xf numFmtId="0" fontId="1" fillId="0" borderId="0" xfId="0" applyFont="1"/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8"/>
  <sheetViews>
    <sheetView tabSelected="1" topLeftCell="A46" workbookViewId="0">
      <selection activeCell="A70" sqref="A70"/>
    </sheetView>
  </sheetViews>
  <sheetFormatPr baseColWidth="10" defaultRowHeight="15" x14ac:dyDescent="0"/>
  <cols>
    <col min="1" max="1" width="80.6640625" customWidth="1"/>
  </cols>
  <sheetData>
    <row r="2" spans="1:1" ht="30">
      <c r="A2" s="1" t="s">
        <v>0</v>
      </c>
    </row>
    <row r="4" spans="1:1">
      <c r="A4" s="2" t="s">
        <v>1</v>
      </c>
    </row>
    <row r="5" spans="1:1">
      <c r="A5" s="3" t="s">
        <v>2</v>
      </c>
    </row>
    <row r="6" spans="1:1" ht="30">
      <c r="A6" s="3" t="s">
        <v>3</v>
      </c>
    </row>
    <row r="7" spans="1:1" ht="30">
      <c r="A7" s="3" t="s">
        <v>4</v>
      </c>
    </row>
    <row r="9" spans="1:1" ht="30">
      <c r="A9" s="4" t="s">
        <v>5</v>
      </c>
    </row>
    <row r="10" spans="1:1" ht="30">
      <c r="A10" s="4" t="s">
        <v>6</v>
      </c>
    </row>
    <row r="11" spans="1:1">
      <c r="A11" s="4" t="s">
        <v>7</v>
      </c>
    </row>
    <row r="12" spans="1:1" ht="45">
      <c r="A12" s="5" t="s">
        <v>8</v>
      </c>
    </row>
    <row r="13" spans="1:1" ht="30">
      <c r="A13" s="5" t="s">
        <v>9</v>
      </c>
    </row>
    <row r="14" spans="1:1" ht="30">
      <c r="A14" s="4" t="s">
        <v>10</v>
      </c>
    </row>
    <row r="15" spans="1:1" ht="30">
      <c r="A15" s="4" t="s">
        <v>11</v>
      </c>
    </row>
    <row r="16" spans="1:1" ht="30">
      <c r="A16" s="6" t="s">
        <v>12</v>
      </c>
    </row>
    <row r="17" spans="1:5">
      <c r="A17" s="4" t="s">
        <v>13</v>
      </c>
    </row>
    <row r="18" spans="1:5" ht="30">
      <c r="A18" s="5" t="s">
        <v>14</v>
      </c>
    </row>
    <row r="19" spans="1:5" ht="30">
      <c r="A19" s="4" t="s">
        <v>15</v>
      </c>
    </row>
    <row r="20" spans="1:5">
      <c r="A20" s="4" t="s">
        <v>16</v>
      </c>
    </row>
    <row r="21" spans="1:5">
      <c r="A21" s="4" t="s">
        <v>17</v>
      </c>
    </row>
    <row r="22" spans="1:5">
      <c r="A22" s="4" t="s">
        <v>18</v>
      </c>
    </row>
    <row r="23" spans="1:5">
      <c r="A23" s="5" t="s">
        <v>19</v>
      </c>
    </row>
    <row r="25" spans="1:5">
      <c r="A25" s="7" t="s">
        <v>20</v>
      </c>
    </row>
    <row r="26" spans="1:5">
      <c r="A26" s="7" t="s">
        <v>21</v>
      </c>
    </row>
    <row r="27" spans="1:5" ht="16" thickBot="1">
      <c r="A27" s="7" t="s">
        <v>22</v>
      </c>
    </row>
    <row r="28" spans="1:5">
      <c r="A28" s="8"/>
      <c r="B28" s="9" t="s">
        <v>23</v>
      </c>
      <c r="C28" s="10"/>
      <c r="D28" s="9" t="s">
        <v>24</v>
      </c>
      <c r="E28" s="10"/>
    </row>
    <row r="29" spans="1:5" ht="16" thickBot="1">
      <c r="A29" s="11"/>
      <c r="B29" s="12" t="s">
        <v>25</v>
      </c>
      <c r="C29" s="13" t="s">
        <v>26</v>
      </c>
      <c r="D29" s="12" t="s">
        <v>25</v>
      </c>
      <c r="E29" s="13" t="s">
        <v>26</v>
      </c>
    </row>
    <row r="30" spans="1:5" ht="16" thickBot="1">
      <c r="A30" s="14" t="s">
        <v>27</v>
      </c>
      <c r="B30" s="15">
        <v>1485000</v>
      </c>
      <c r="C30" s="16"/>
      <c r="D30" s="15">
        <v>401600</v>
      </c>
      <c r="E30" s="16"/>
    </row>
    <row r="31" spans="1:5" ht="16" thickBot="1">
      <c r="A31" s="14" t="s">
        <v>28</v>
      </c>
      <c r="B31" s="17">
        <v>153000</v>
      </c>
      <c r="C31" s="16"/>
      <c r="D31" s="17">
        <v>40000</v>
      </c>
      <c r="E31" s="16"/>
    </row>
    <row r="32" spans="1:5" ht="16" thickBot="1">
      <c r="A32" s="14" t="s">
        <v>29</v>
      </c>
      <c r="B32" s="17">
        <v>250000</v>
      </c>
      <c r="C32" s="16"/>
      <c r="D32" s="16"/>
      <c r="E32" s="16"/>
    </row>
    <row r="33" spans="1:6" ht="16" thickBot="1">
      <c r="A33" s="14" t="s">
        <v>30</v>
      </c>
      <c r="B33" s="17">
        <v>401000</v>
      </c>
      <c r="C33" s="16"/>
      <c r="D33" s="16"/>
      <c r="E33" s="16"/>
    </row>
    <row r="34" spans="1:6" ht="16" thickBot="1">
      <c r="A34" s="14" t="s">
        <v>31</v>
      </c>
      <c r="B34" s="17">
        <v>4400000</v>
      </c>
      <c r="C34" s="16"/>
      <c r="D34" s="16"/>
      <c r="E34" s="16"/>
    </row>
    <row r="35" spans="1:6" ht="16" thickBot="1">
      <c r="A35" s="14" t="s">
        <v>32</v>
      </c>
      <c r="B35" s="16"/>
      <c r="C35" s="15">
        <v>600000</v>
      </c>
      <c r="D35" s="16"/>
      <c r="E35" s="16"/>
    </row>
    <row r="36" spans="1:6" ht="16" thickBot="1">
      <c r="A36" s="14" t="s">
        <v>33</v>
      </c>
      <c r="B36" s="16"/>
      <c r="C36" s="17">
        <v>21000</v>
      </c>
      <c r="D36" s="16"/>
      <c r="E36" s="16"/>
    </row>
    <row r="37" spans="1:6" ht="16" thickBot="1">
      <c r="A37" s="14" t="s">
        <v>34</v>
      </c>
      <c r="B37" s="18" t="s">
        <v>35</v>
      </c>
      <c r="C37" s="19">
        <v>6068000</v>
      </c>
      <c r="D37" s="18" t="s">
        <v>36</v>
      </c>
      <c r="E37" s="20">
        <v>441600</v>
      </c>
    </row>
    <row r="38" spans="1:6" ht="16" thickBot="1">
      <c r="A38" s="14"/>
      <c r="B38" s="21">
        <v>6689000</v>
      </c>
      <c r="C38" s="21">
        <v>6689000</v>
      </c>
      <c r="D38" s="21">
        <v>441600</v>
      </c>
      <c r="E38" s="21">
        <v>441600</v>
      </c>
    </row>
    <row r="39" spans="1:6">
      <c r="A39" s="22"/>
    </row>
    <row r="40" spans="1:6">
      <c r="A40" s="23" t="s">
        <v>37</v>
      </c>
      <c r="B40" s="24"/>
      <c r="C40" s="24"/>
    </row>
    <row r="41" spans="1:6">
      <c r="A41" s="25" t="s">
        <v>38</v>
      </c>
      <c r="B41" s="26">
        <v>650000</v>
      </c>
      <c r="C41" s="24"/>
    </row>
    <row r="42" spans="1:6">
      <c r="A42" s="27" t="s">
        <v>39</v>
      </c>
      <c r="B42" s="24"/>
      <c r="C42" s="26">
        <f>B41</f>
        <v>650000</v>
      </c>
    </row>
    <row r="43" spans="1:6">
      <c r="A43" s="25" t="s">
        <v>40</v>
      </c>
      <c r="B43" s="26">
        <v>950000</v>
      </c>
      <c r="C43" s="24"/>
    </row>
    <row r="44" spans="1:6">
      <c r="A44" s="27" t="s">
        <v>41</v>
      </c>
      <c r="B44" s="24"/>
      <c r="C44" s="26">
        <f>B43</f>
        <v>950000</v>
      </c>
    </row>
    <row r="45" spans="1:6">
      <c r="A45" s="24" t="s">
        <v>42</v>
      </c>
      <c r="B45" s="26">
        <v>1600000</v>
      </c>
      <c r="C45" s="24"/>
      <c r="F45" s="28"/>
    </row>
    <row r="46" spans="1:6">
      <c r="A46" s="29" t="s">
        <v>41</v>
      </c>
      <c r="B46" s="24"/>
      <c r="C46" s="26">
        <f>B45</f>
        <v>1600000</v>
      </c>
    </row>
    <row r="47" spans="1:6">
      <c r="A47" s="24" t="s">
        <v>43</v>
      </c>
      <c r="B47" s="26">
        <v>250000</v>
      </c>
      <c r="C47" s="24"/>
    </row>
    <row r="48" spans="1:6">
      <c r="A48" s="29" t="s">
        <v>41</v>
      </c>
      <c r="B48" s="24"/>
      <c r="C48" s="26">
        <f>B47</f>
        <v>250000</v>
      </c>
    </row>
    <row r="49" spans="1:3">
      <c r="A49" s="24" t="s">
        <v>44</v>
      </c>
      <c r="B49" s="26">
        <v>700000</v>
      </c>
      <c r="C49" s="24"/>
    </row>
    <row r="50" spans="1:3">
      <c r="A50" s="29" t="s">
        <v>45</v>
      </c>
      <c r="B50" s="24"/>
      <c r="C50" s="26">
        <f>B49</f>
        <v>700000</v>
      </c>
    </row>
    <row r="51" spans="1:3">
      <c r="A51" s="24" t="s">
        <v>46</v>
      </c>
      <c r="B51" s="26">
        <v>3500000</v>
      </c>
      <c r="C51" s="24"/>
    </row>
    <row r="52" spans="1:3">
      <c r="A52" s="29" t="s">
        <v>41</v>
      </c>
      <c r="B52" s="24"/>
      <c r="C52" s="26">
        <f>B51</f>
        <v>3500000</v>
      </c>
    </row>
    <row r="53" spans="1:3">
      <c r="A53" s="24" t="s">
        <v>47</v>
      </c>
      <c r="B53" s="26">
        <v>1100000</v>
      </c>
      <c r="C53" s="24"/>
    </row>
    <row r="54" spans="1:3">
      <c r="A54" s="29" t="s">
        <v>41</v>
      </c>
      <c r="B54" s="24"/>
      <c r="C54" s="26">
        <f>B53</f>
        <v>1100000</v>
      </c>
    </row>
    <row r="55" spans="1:3">
      <c r="A55" s="24" t="s">
        <v>48</v>
      </c>
      <c r="B55" s="26">
        <v>4500000</v>
      </c>
      <c r="C55" s="24"/>
    </row>
    <row r="56" spans="1:3">
      <c r="A56" s="29" t="s">
        <v>27</v>
      </c>
      <c r="B56" s="24"/>
      <c r="C56" s="26">
        <f>B55</f>
        <v>4500000</v>
      </c>
    </row>
    <row r="57" spans="1:3">
      <c r="A57" s="24" t="s">
        <v>49</v>
      </c>
      <c r="B57" s="26">
        <v>25000</v>
      </c>
      <c r="C57" s="24"/>
    </row>
    <row r="58" spans="1:3">
      <c r="A58" s="29" t="s">
        <v>50</v>
      </c>
      <c r="B58" s="24"/>
      <c r="C58" s="26">
        <f>B57</f>
        <v>25000</v>
      </c>
    </row>
    <row r="59" spans="1:3">
      <c r="A59" s="24" t="s">
        <v>51</v>
      </c>
      <c r="B59" s="26">
        <v>10000</v>
      </c>
      <c r="C59" s="24"/>
    </row>
    <row r="60" spans="1:3">
      <c r="A60" s="29" t="s">
        <v>52</v>
      </c>
      <c r="B60" s="24"/>
      <c r="C60" s="26">
        <f>B59</f>
        <v>10000</v>
      </c>
    </row>
    <row r="61" spans="1:3">
      <c r="A61" s="24" t="s">
        <v>53</v>
      </c>
      <c r="B61" s="26">
        <v>1375000</v>
      </c>
      <c r="C61" s="24"/>
    </row>
    <row r="62" spans="1:3">
      <c r="A62" s="29" t="s">
        <v>54</v>
      </c>
      <c r="B62" s="24"/>
      <c r="C62" s="26">
        <f>B61</f>
        <v>1375000</v>
      </c>
    </row>
    <row r="63" spans="1:3">
      <c r="A63" s="24" t="s">
        <v>55</v>
      </c>
      <c r="B63" s="26">
        <v>475000</v>
      </c>
      <c r="C63" s="24"/>
    </row>
    <row r="64" spans="1:3">
      <c r="A64" s="29" t="s">
        <v>56</v>
      </c>
      <c r="B64" s="24"/>
      <c r="C64" s="26">
        <f>B63</f>
        <v>475000</v>
      </c>
    </row>
    <row r="65" spans="1:3">
      <c r="A65" s="24" t="s">
        <v>57</v>
      </c>
      <c r="B65" s="26">
        <v>365000</v>
      </c>
      <c r="C65" s="24"/>
    </row>
    <row r="66" spans="1:3">
      <c r="A66" s="29" t="s">
        <v>58</v>
      </c>
      <c r="B66" s="24"/>
      <c r="C66" s="26">
        <f>B65</f>
        <v>365000</v>
      </c>
    </row>
    <row r="67" spans="1:3">
      <c r="A67" s="24" t="s">
        <v>59</v>
      </c>
      <c r="B67" s="26">
        <v>275000</v>
      </c>
      <c r="C67" s="24"/>
    </row>
    <row r="68" spans="1:3">
      <c r="A68" s="29" t="s">
        <v>60</v>
      </c>
      <c r="B68" s="24"/>
      <c r="C68" s="26">
        <f>B67</f>
        <v>275000</v>
      </c>
    </row>
  </sheetData>
  <mergeCells count="3">
    <mergeCell ref="A28:A29"/>
    <mergeCell ref="B28:C28"/>
    <mergeCell ref="D28:E28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fatuma ali</dc:creator>
  <cp:lastModifiedBy>fatuma ali</cp:lastModifiedBy>
  <dcterms:created xsi:type="dcterms:W3CDTF">2019-12-08T03:48:49Z</dcterms:created>
  <dcterms:modified xsi:type="dcterms:W3CDTF">2019-12-08T03:49:11Z</dcterms:modified>
</cp:coreProperties>
</file>